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05 - Energiemanagement Beratungen\05-01 - Laufende Projekte\EM Prokilowatt 2024 - 2027\3_Bearbeitungsdossier\30_Antragsformulare\Originaldokumente\"/>
    </mc:Choice>
  </mc:AlternateContent>
  <xr:revisionPtr revIDLastSave="0" documentId="13_ncr:1_{1470AA8C-E9FC-41E9-9CC7-20640FD86E02}" xr6:coauthVersionLast="47" xr6:coauthVersionMax="47" xr10:uidLastSave="{00000000-0000-0000-0000-000000000000}"/>
  <bookViews>
    <workbookView xWindow="-28920" yWindow="-60" windowWidth="29040" windowHeight="17520" xr2:uid="{00000000-000D-0000-FFFF-FFFF00000000}"/>
    <workbookView xWindow="-28920" yWindow="-60" windowWidth="29040" windowHeight="17520" xr2:uid="{EC9E347B-938F-44F3-B3C2-EF368DAD56D4}"/>
  </bookViews>
  <sheets>
    <sheet name="Antrag" sheetId="1" r:id="rId1"/>
    <sheet name="Zusammenfassung" sheetId="2" r:id="rId2"/>
  </sheets>
  <definedNames>
    <definedName name="_xlnm.Print_Area" localSheetId="0">Antrag!$B:$G</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B20" i="2"/>
  <c r="C38" i="2"/>
  <c r="C37" i="2"/>
  <c r="C3" i="2"/>
  <c r="B27" i="2"/>
  <c r="C27" i="2"/>
  <c r="B29" i="2"/>
  <c r="C29" i="2"/>
  <c r="B30" i="2"/>
  <c r="C30" i="2"/>
  <c r="B31" i="2"/>
  <c r="B32" i="2"/>
  <c r="C32" i="2"/>
  <c r="B33" i="2"/>
  <c r="C33" i="2"/>
  <c r="B15" i="2"/>
  <c r="C15" i="2"/>
  <c r="B16" i="2"/>
  <c r="C16" i="2"/>
  <c r="B17" i="2"/>
  <c r="C17" i="2"/>
  <c r="B18" i="2"/>
  <c r="C18" i="2"/>
  <c r="B19" i="2"/>
  <c r="C19" i="2"/>
  <c r="B21" i="2"/>
  <c r="C21" i="2"/>
  <c r="B22" i="2"/>
  <c r="C22" i="2"/>
  <c r="B23" i="2"/>
  <c r="C23" i="2"/>
  <c r="B24" i="2"/>
  <c r="C24" i="2"/>
  <c r="B25" i="2"/>
  <c r="C25" i="2"/>
  <c r="B26" i="2"/>
  <c r="C26" i="2"/>
  <c r="C58" i="1"/>
  <c r="C31" i="2" s="1"/>
  <c r="C11" i="2" l="1"/>
  <c r="B66" i="1"/>
  <c r="C35" i="2" s="1"/>
  <c r="B14" i="2"/>
  <c r="C14" i="2"/>
  <c r="B34" i="2"/>
  <c r="B4" i="2"/>
  <c r="C4" i="2"/>
  <c r="B5" i="2"/>
  <c r="C5" i="2"/>
  <c r="B6" i="2"/>
  <c r="C6" i="2"/>
  <c r="B7" i="2"/>
  <c r="C7" i="2"/>
  <c r="B8" i="2"/>
  <c r="C8" i="2"/>
  <c r="B9" i="2"/>
  <c r="C9" i="2"/>
  <c r="B11" i="2"/>
  <c r="B13" i="2"/>
  <c r="B67" i="1" l="1"/>
  <c r="C36" i="2" s="1"/>
</calcChain>
</file>

<file path=xl/sharedStrings.xml><?xml version="1.0" encoding="utf-8"?>
<sst xmlns="http://schemas.openxmlformats.org/spreadsheetml/2006/main" count="71" uniqueCount="65">
  <si>
    <t>Unternehmen</t>
  </si>
  <si>
    <t>Kontaktperson</t>
  </si>
  <si>
    <t>Telefon</t>
  </si>
  <si>
    <t>E-Mail</t>
  </si>
  <si>
    <t>Adresse</t>
  </si>
  <si>
    <t>Antragssteller</t>
  </si>
  <si>
    <t>Name des Unternehmens</t>
  </si>
  <si>
    <t>Standort</t>
  </si>
  <si>
    <t>Kuppelbare Umlaufbahn</t>
  </si>
  <si>
    <t>fix geklemmte Umlaufbahn</t>
  </si>
  <si>
    <t>Skilift</t>
  </si>
  <si>
    <t>Andere</t>
  </si>
  <si>
    <t>…</t>
  </si>
  <si>
    <t>[Adresse / Koordinaten / Eingezeichnet auf Kartenausschnitt]</t>
  </si>
  <si>
    <t>ProKilowatt für Bergbahnen 3.0</t>
  </si>
  <si>
    <t>Antragsformular</t>
  </si>
  <si>
    <t>Investitionskosten</t>
  </si>
  <si>
    <t>CHF</t>
  </si>
  <si>
    <t>Mit dem Absenden dieses Formulars stimmen Sie der elektronischen Kommunikation und der Speicherung Ihrer Informationen zu.</t>
  </si>
  <si>
    <t>Die Stromsparmassnahme wurde beim Lieferanten noch nicht ausgelöst! Als ausgelöste Massnahmen zählt der vorbehaltlose Beschluss zur Ausführung (Auftragserteilung) und nicht der Baubeginn. Ein Antrag muss darum vor der Auftragserteilung eingereicht werden.</t>
  </si>
  <si>
    <t>Kontaktperson bei grischconsulta</t>
  </si>
  <si>
    <t>Oliver Ringgenberg</t>
  </si>
  <si>
    <t>grischconsulta Beratungen AG</t>
  </si>
  <si>
    <t>Untere Industrie 11A</t>
  </si>
  <si>
    <t>CH-7304 Maienfeld</t>
  </si>
  <si>
    <t>oringgenberg@grischconsulta.ch</t>
  </si>
  <si>
    <t>Tel. +41 (0)81 354 98 00</t>
  </si>
  <si>
    <t>Damit die Förderzusage gültig wird, müssen Sie diese mit Unterschrift &amp; Stempel bestätigen</t>
  </si>
  <si>
    <t>Weiteres Vorgehen</t>
  </si>
  <si>
    <t>1. Ihre Angaben werden geprüft - Sie erhalten den möglichen Förderbetrag schriftlich</t>
  </si>
  <si>
    <t>3. Sie realisieren Ihre Fördermassnahme</t>
  </si>
  <si>
    <r>
      <t xml:space="preserve">2. Sie bestätigen mit Stempel und Unterschrift die Richtigkeit der Angaben und das die Auftragserteilung noch </t>
    </r>
    <r>
      <rPr>
        <u/>
        <sz val="11"/>
        <color theme="1"/>
        <rFont val="Arial"/>
        <family val="2"/>
      </rPr>
      <t>nicht</t>
    </r>
    <r>
      <rPr>
        <sz val="11"/>
        <color theme="1"/>
        <rFont val="Arial"/>
        <family val="2"/>
      </rPr>
      <t xml:space="preserve"> erfolgt ist</t>
    </r>
  </si>
  <si>
    <t>Installateur / Planer</t>
  </si>
  <si>
    <t>4. Nach Abschluss der Arbeiten reichen Sie die Rechnung und einen Einzahlungsschein per Mail ein</t>
  </si>
  <si>
    <t>5. Der Förderbeitrag wird ausbezahlt</t>
  </si>
  <si>
    <t>Geplanter Bautermin</t>
  </si>
  <si>
    <t>Bemerkungen</t>
  </si>
  <si>
    <t>Die Massnahme muss bis am 31. Oktober 2027  umgesetzt und abgeschlossen werden.</t>
  </si>
  <si>
    <t>Max 300'000.-</t>
  </si>
  <si>
    <t>Kurzprüfung</t>
  </si>
  <si>
    <t>Massnahme 4: Regelung von Schachtheizungen</t>
  </si>
  <si>
    <t>Heizungen</t>
  </si>
  <si>
    <t>Anzahl Schachtheizungen</t>
  </si>
  <si>
    <t>Ø Leistung pro Schachtheizung</t>
  </si>
  <si>
    <t>kW</t>
  </si>
  <si>
    <t>Einschaltdatum</t>
  </si>
  <si>
    <t>Ausschaltdatum</t>
  </si>
  <si>
    <t>Betriebstage der alten Anlage</t>
  </si>
  <si>
    <t>Betriebstage der neuen Anlage</t>
  </si>
  <si>
    <t>Tage</t>
  </si>
  <si>
    <t>erwartete Heiztage</t>
  </si>
  <si>
    <t>Eigenleistung</t>
  </si>
  <si>
    <t>Total Kosten</t>
  </si>
  <si>
    <t>(inkl. Eigenleistungen)</t>
  </si>
  <si>
    <t>(Fremdkosten des Lieferanten)</t>
  </si>
  <si>
    <t>(Eigenleistung der Unternehmung)</t>
  </si>
  <si>
    <t>Kontrolle Regelung von Schachtheizungen</t>
  </si>
  <si>
    <t>(z.B. 1.11.xx)</t>
  </si>
  <si>
    <t>(z.B. 31.01.xx)</t>
  </si>
  <si>
    <t>PLZ / Ort</t>
  </si>
  <si>
    <t>Datum</t>
  </si>
  <si>
    <t>Zustimmung zu elektronischer Kommunikation und der Speicherung von Informationen</t>
  </si>
  <si>
    <t>Vorbehaltloser Beschluss der Ausführung noch nicht erfolgt</t>
  </si>
  <si>
    <t>Besteht für das Unternehmen eine gesetzliche Zielvereinbarung oder ein Energieaudit, und ergeben sich daraus verpflichtende Massnahmen?</t>
  </si>
  <si>
    <t>Hersteller + Typ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</si>
</sst>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scheme val="minor"/>
    </font>
    <font>
      <sz val="10"/>
      <color theme="1"/>
      <name val="Arial"/>
      <family val="2"/>
    </font>
    <font>
      <sz val="10"/>
      <color theme="1"/>
      <name val="Arial"/>
      <family val="2"/>
    </font>
    <font>
      <u/>
      <sz val="11"/>
      <color theme="10"/>
      <name val="Calibri"/>
      <family val="2"/>
      <scheme val="minor"/>
    </font>
    <font>
      <sz val="11"/>
      <color theme="1"/>
      <name val="Arial"/>
      <family val="2"/>
    </font>
    <font>
      <b/>
      <sz val="17"/>
      <color theme="1"/>
      <name val="Arial"/>
      <family val="2"/>
    </font>
    <font>
      <sz val="16"/>
      <color rgb="FFFF0000"/>
      <name val="Arial"/>
      <family val="2"/>
    </font>
    <font>
      <b/>
      <sz val="18"/>
      <color theme="9"/>
      <name val="Arial"/>
      <family val="2"/>
    </font>
    <font>
      <sz val="16"/>
      <color theme="1"/>
      <name val="Arial"/>
      <family val="2"/>
    </font>
    <font>
      <u/>
      <sz val="11"/>
      <color theme="10"/>
      <name val="Arial"/>
      <family val="2"/>
    </font>
    <font>
      <sz val="11"/>
      <color theme="0"/>
      <name val="Arial"/>
      <family val="2"/>
    </font>
    <font>
      <u/>
      <sz val="11"/>
      <color theme="1"/>
      <name val="Arial"/>
      <family val="2"/>
    </font>
    <font>
      <sz val="8"/>
      <color rgb="FF000000"/>
      <name val="Segoe UI"/>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EDEDED"/>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4" fillId="2" borderId="0" xfId="0" applyFont="1" applyFill="1"/>
    <xf numFmtId="0" fontId="4" fillId="2" borderId="8" xfId="0" applyFont="1" applyFill="1" applyBorder="1"/>
    <xf numFmtId="0" fontId="4" fillId="2" borderId="9" xfId="0" applyFont="1" applyFill="1" applyBorder="1"/>
    <xf numFmtId="0" fontId="5" fillId="2" borderId="0" xfId="0" applyFont="1" applyFill="1"/>
    <xf numFmtId="0" fontId="4" fillId="3" borderId="0" xfId="0" applyFont="1" applyFill="1"/>
    <xf numFmtId="0" fontId="9" fillId="2" borderId="0" xfId="1" applyFont="1" applyFill="1" applyBorder="1"/>
    <xf numFmtId="0" fontId="4" fillId="2" borderId="10" xfId="0" applyFont="1" applyFill="1" applyBorder="1"/>
    <xf numFmtId="0" fontId="4" fillId="2" borderId="11" xfId="0" applyFont="1" applyFill="1" applyBorder="1"/>
    <xf numFmtId="0" fontId="4" fillId="2" borderId="12" xfId="0" applyFont="1" applyFill="1" applyBorder="1"/>
    <xf numFmtId="0" fontId="4" fillId="2" borderId="4" xfId="0" applyFont="1" applyFill="1" applyBorder="1"/>
    <xf numFmtId="0" fontId="4" fillId="2" borderId="4" xfId="0" applyFont="1" applyFill="1" applyBorder="1" applyAlignment="1">
      <alignment vertical="top" wrapText="1"/>
    </xf>
    <xf numFmtId="0" fontId="4" fillId="2" borderId="2" xfId="0" applyFont="1" applyFill="1" applyBorder="1"/>
    <xf numFmtId="0" fontId="4" fillId="2" borderId="3" xfId="0" applyFont="1" applyFill="1" applyBorder="1"/>
    <xf numFmtId="0" fontId="4" fillId="2" borderId="5" xfId="0" applyFont="1" applyFill="1" applyBorder="1"/>
    <xf numFmtId="0" fontId="10" fillId="2" borderId="0" xfId="0" applyFont="1" applyFill="1"/>
    <xf numFmtId="0" fontId="4" fillId="3" borderId="1" xfId="0" applyFont="1" applyFill="1" applyBorder="1" applyProtection="1">
      <protection locked="0"/>
    </xf>
    <xf numFmtId="4" fontId="4" fillId="3" borderId="1" xfId="0" applyNumberFormat="1" applyFont="1" applyFill="1" applyBorder="1" applyProtection="1">
      <protection locked="0"/>
    </xf>
    <xf numFmtId="0" fontId="10" fillId="2" borderId="0" xfId="0" applyFont="1" applyFill="1" applyProtection="1">
      <protection locked="0" hidden="1"/>
    </xf>
    <xf numFmtId="0" fontId="4" fillId="2" borderId="4" xfId="0" applyFont="1" applyFill="1" applyBorder="1" applyAlignment="1">
      <alignment vertical="top"/>
    </xf>
    <xf numFmtId="14" fontId="4" fillId="3" borderId="1" xfId="0" applyNumberFormat="1" applyFont="1" applyFill="1" applyBorder="1" applyProtection="1">
      <protection locked="0"/>
    </xf>
    <xf numFmtId="49" fontId="4" fillId="3" borderId="1" xfId="0" applyNumberFormat="1" applyFont="1" applyFill="1" applyBorder="1" applyProtection="1">
      <protection locked="0"/>
    </xf>
    <xf numFmtId="0" fontId="1" fillId="2" borderId="0" xfId="0" applyFont="1" applyFill="1"/>
    <xf numFmtId="1" fontId="4" fillId="3" borderId="1" xfId="0" applyNumberFormat="1" applyFont="1" applyFill="1" applyBorder="1" applyProtection="1">
      <protection locked="0"/>
    </xf>
    <xf numFmtId="164" fontId="4" fillId="3" borderId="1" xfId="0" applyNumberFormat="1" applyFont="1" applyFill="1" applyBorder="1" applyProtection="1">
      <protection locked="0"/>
    </xf>
    <xf numFmtId="0" fontId="0" fillId="4" borderId="0" xfId="0" applyFill="1"/>
    <xf numFmtId="4" fontId="4" fillId="3" borderId="1" xfId="0" applyNumberFormat="1" applyFont="1" applyFill="1" applyBorder="1"/>
    <xf numFmtId="14" fontId="0" fillId="5" borderId="0" xfId="0" applyNumberFormat="1" applyFill="1"/>
    <xf numFmtId="0" fontId="8" fillId="2" borderId="0" xfId="0" applyFont="1" applyFill="1" applyAlignment="1">
      <alignment horizontal="left" vertical="top" wrapText="1"/>
    </xf>
    <xf numFmtId="0" fontId="8" fillId="2" borderId="9" xfId="0" applyFont="1" applyFill="1" applyBorder="1" applyAlignment="1">
      <alignment horizontal="left" vertical="top" wrapText="1"/>
    </xf>
    <xf numFmtId="49" fontId="4" fillId="3" borderId="1" xfId="0" applyNumberFormat="1" applyFont="1" applyFill="1" applyBorder="1" applyAlignment="1" applyProtection="1">
      <alignment horizontal="left" vertical="top"/>
      <protection locked="0"/>
    </xf>
    <xf numFmtId="0" fontId="7" fillId="2" borderId="6" xfId="0" applyFont="1" applyFill="1" applyBorder="1" applyAlignment="1">
      <alignment horizontal="right"/>
    </xf>
    <xf numFmtId="0" fontId="7" fillId="2" borderId="7" xfId="0" applyFont="1" applyFill="1" applyBorder="1" applyAlignment="1">
      <alignment horizontal="right"/>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1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I$2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21</xdr:row>
          <xdr:rowOff>371475</xdr:rowOff>
        </xdr:from>
        <xdr:to>
          <xdr:col>2</xdr:col>
          <xdr:colOff>1104900</xdr:colOff>
          <xdr:row>21</xdr:row>
          <xdr:rowOff>581025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1209675</xdr:colOff>
          <xdr:row>21</xdr:row>
          <xdr:rowOff>371475</xdr:rowOff>
        </xdr:from>
        <xdr:to>
          <xdr:col>2</xdr:col>
          <xdr:colOff>2105025</xdr:colOff>
          <xdr:row>21</xdr:row>
          <xdr:rowOff>581025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9525</xdr:colOff>
          <xdr:row>22</xdr:row>
          <xdr:rowOff>9525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xdr:from>
      <xdr:col>0</xdr:col>
      <xdr:colOff>117792</xdr:colOff>
      <xdr:row>68</xdr:row>
      <xdr:rowOff>196535</xdr:rowOff>
    </xdr:from>
    <xdr:to>
      <xdr:col>0</xdr:col>
      <xdr:colOff>451167</xdr:colOff>
      <xdr:row>68</xdr:row>
      <xdr:rowOff>365445</xdr:rowOff>
    </xdr:to>
    <xdr:sp macro="" textlink="">
      <xdr:nvSpPr>
        <xdr:cNvPr id="2" name="L-Form 1">
          <a:extLst>
            <a:ext uri="{FF2B5EF4-FFF2-40B4-BE49-F238E27FC236}">
              <a16:creationId xmlns:a16="http://schemas.microsoft.com/office/drawing/2014/main" id="{D73B76FF-3C31-00AE-D0B0-E83B67D2CE56}"/>
            </a:ext>
          </a:extLst>
        </xdr:cNvPr>
        <xdr:cNvSpPr/>
      </xdr:nvSpPr>
      <xdr:spPr>
        <a:xfrm rot="2980749" flipH="1">
          <a:off x="200025" y="20412077"/>
          <a:ext cx="168910" cy="333375"/>
        </a:xfrm>
        <a:prstGeom prst="corner">
          <a:avLst>
            <a:gd name="adj1" fmla="val 27033"/>
            <a:gd name="adj2" fmla="val 25806"/>
          </a:avLst>
        </a:prstGeom>
      </xdr:spPr>
      <xdr:style>
        <a:lnRef idx="2">
          <a:schemeClr val="accent3">
            <a:shade val="15000"/>
          </a:schemeClr>
        </a:lnRef>
        <a:fillRef idx="1">
          <a:schemeClr val="accent3"/>
        </a:fillRef>
        <a:effectRef idx="0">
          <a:schemeClr val="accent3"/>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e-CH"/>
        </a:p>
      </xdr:txBody>
    </xdr:sp>
    <xdr:clientData/>
  </xdr:twoCellAnchor>
  <xdr:twoCellAnchor>
    <xdr:from>
      <xdr:col>0</xdr:col>
      <xdr:colOff>117793</xdr:colOff>
      <xdr:row>70</xdr:row>
      <xdr:rowOff>339408</xdr:rowOff>
    </xdr:from>
    <xdr:to>
      <xdr:col>0</xdr:col>
      <xdr:colOff>451168</xdr:colOff>
      <xdr:row>70</xdr:row>
      <xdr:rowOff>508318</xdr:rowOff>
    </xdr:to>
    <xdr:sp macro="" textlink="">
      <xdr:nvSpPr>
        <xdr:cNvPr id="3" name="L-Form 2">
          <a:extLst>
            <a:ext uri="{FF2B5EF4-FFF2-40B4-BE49-F238E27FC236}">
              <a16:creationId xmlns:a16="http://schemas.microsoft.com/office/drawing/2014/main" id="{C7BEC583-C5A1-6584-C9AD-4687621C7E62}"/>
            </a:ext>
          </a:extLst>
        </xdr:cNvPr>
        <xdr:cNvSpPr/>
      </xdr:nvSpPr>
      <xdr:spPr>
        <a:xfrm rot="2980749" flipH="1">
          <a:off x="200026" y="21240750"/>
          <a:ext cx="168910" cy="333375"/>
        </a:xfrm>
        <a:prstGeom prst="corner">
          <a:avLst>
            <a:gd name="adj1" fmla="val 27033"/>
            <a:gd name="adj2" fmla="val 25806"/>
          </a:avLst>
        </a:prstGeom>
      </xdr:spPr>
      <xdr:style>
        <a:lnRef idx="2">
          <a:schemeClr val="accent3">
            <a:shade val="15000"/>
          </a:schemeClr>
        </a:lnRef>
        <a:fillRef idx="1">
          <a:schemeClr val="accent3"/>
        </a:fillRef>
        <a:effectRef idx="0">
          <a:schemeClr val="accent3"/>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e-CH"/>
        </a:p>
      </xdr:txBody>
    </xdr:sp>
    <xdr:clientData/>
  </xdr:twoCellAnchor>
  <xdr:twoCellAnchor>
    <xdr:from>
      <xdr:col>0</xdr:col>
      <xdr:colOff>133350</xdr:colOff>
      <xdr:row>72</xdr:row>
      <xdr:rowOff>1</xdr:rowOff>
    </xdr:from>
    <xdr:to>
      <xdr:col>0</xdr:col>
      <xdr:colOff>466725</xdr:colOff>
      <xdr:row>72</xdr:row>
      <xdr:rowOff>168911</xdr:rowOff>
    </xdr:to>
    <xdr:sp macro="" textlink="">
      <xdr:nvSpPr>
        <xdr:cNvPr id="4" name="L-Form 3">
          <a:extLst>
            <a:ext uri="{FF2B5EF4-FFF2-40B4-BE49-F238E27FC236}">
              <a16:creationId xmlns:a16="http://schemas.microsoft.com/office/drawing/2014/main" id="{3314B19A-CF8C-4635-A4C8-40627CBD8344}"/>
            </a:ext>
          </a:extLst>
        </xdr:cNvPr>
        <xdr:cNvSpPr/>
      </xdr:nvSpPr>
      <xdr:spPr>
        <a:xfrm rot="2980749" flipH="1">
          <a:off x="215583" y="21015643"/>
          <a:ext cx="168910" cy="333375"/>
        </a:xfrm>
        <a:prstGeom prst="corner">
          <a:avLst>
            <a:gd name="adj1" fmla="val 27033"/>
            <a:gd name="adj2" fmla="val 25806"/>
          </a:avLst>
        </a:prstGeom>
      </xdr:spPr>
      <xdr:style>
        <a:lnRef idx="2">
          <a:schemeClr val="accent3">
            <a:shade val="15000"/>
          </a:schemeClr>
        </a:lnRef>
        <a:fillRef idx="1">
          <a:schemeClr val="accent3"/>
        </a:fillRef>
        <a:effectRef idx="0">
          <a:schemeClr val="accent3"/>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e-CH"/>
        </a:p>
      </xdr:txBody>
    </xdr:sp>
    <xdr:clientData/>
  </xdr:twoCellAnchor>
  <xdr:twoCellAnchor editAs="oneCell">
    <xdr:from>
      <xdr:col>2</xdr:col>
      <xdr:colOff>571500</xdr:colOff>
      <xdr:row>0</xdr:row>
      <xdr:rowOff>91896</xdr:rowOff>
    </xdr:from>
    <xdr:to>
      <xdr:col>2</xdr:col>
      <xdr:colOff>2076451</xdr:colOff>
      <xdr:row>3</xdr:row>
      <xdr:rowOff>57149</xdr:rowOff>
    </xdr:to>
    <xdr:pic>
      <xdr:nvPicPr>
        <xdr:cNvPr id="5" name="Grafik 4">
          <a:extLst>
            <a:ext uri="{FF2B5EF4-FFF2-40B4-BE49-F238E27FC236}">
              <a16:creationId xmlns:a16="http://schemas.microsoft.com/office/drawing/2014/main" id="{04D490DA-9900-5503-A270-2F7DAAEF8E3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4827" b="24335"/>
        <a:stretch/>
      </xdr:blipFill>
      <xdr:spPr bwMode="auto">
        <a:xfrm>
          <a:off x="3429000" y="91896"/>
          <a:ext cx="1504951" cy="517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361950</xdr:colOff>
      <xdr:row>0</xdr:row>
      <xdr:rowOff>171451</xdr:rowOff>
    </xdr:from>
    <xdr:to>
      <xdr:col>6</xdr:col>
      <xdr:colOff>767013</xdr:colOff>
      <xdr:row>3</xdr:row>
      <xdr:rowOff>1</xdr:rowOff>
    </xdr:to>
    <xdr:pic>
      <xdr:nvPicPr>
        <xdr:cNvPr id="6" name="Grafik 5" descr="default-logo">
          <a:extLst>
            <a:ext uri="{FF2B5EF4-FFF2-40B4-BE49-F238E27FC236}">
              <a16:creationId xmlns:a16="http://schemas.microsoft.com/office/drawing/2014/main" id="{3B80AC34-6F53-CEDE-2C23-1093B2C2D6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48450" y="171451"/>
          <a:ext cx="2005263"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oringgenberg@grischconsulta.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93"/>
  <sheetViews>
    <sheetView tabSelected="1" workbookViewId="0">
      <selection activeCell="C10" sqref="C10"/>
    </sheetView>
    <sheetView tabSelected="1" topLeftCell="B1" workbookViewId="1">
      <selection activeCell="C10" sqref="C10"/>
    </sheetView>
  </sheetViews>
  <sheetFormatPr baseColWidth="10" defaultColWidth="8.7109375" defaultRowHeight="14.25" x14ac:dyDescent="0.2"/>
  <cols>
    <col min="1" max="1" width="8.7109375" style="1"/>
    <col min="2" max="2" width="34.140625" style="1" customWidth="1"/>
    <col min="3" max="3" width="39.42578125" style="1" customWidth="1"/>
    <col min="4" max="8" width="12" style="1" customWidth="1"/>
    <col min="9" max="16384" width="8.7109375" style="1"/>
  </cols>
  <sheetData>
    <row r="1" spans="1:8" x14ac:dyDescent="0.2">
      <c r="A1" s="2"/>
      <c r="H1" s="3"/>
    </row>
    <row r="2" spans="1:8" ht="15" x14ac:dyDescent="0.25">
      <c r="A2" s="2"/>
      <c r="B2" s="1" t="s">
        <v>15</v>
      </c>
      <c r="C2"/>
      <c r="F2"/>
      <c r="H2" s="3"/>
    </row>
    <row r="3" spans="1:8" x14ac:dyDescent="0.2">
      <c r="A3" s="2"/>
      <c r="B3" s="1" t="s">
        <v>14</v>
      </c>
      <c r="H3" s="3"/>
    </row>
    <row r="4" spans="1:8" x14ac:dyDescent="0.2">
      <c r="A4" s="2"/>
      <c r="H4" s="3"/>
    </row>
    <row r="5" spans="1:8" ht="21.75" x14ac:dyDescent="0.3">
      <c r="A5" s="2"/>
      <c r="B5" s="4" t="s">
        <v>40</v>
      </c>
      <c r="H5" s="3"/>
    </row>
    <row r="6" spans="1:8" x14ac:dyDescent="0.2">
      <c r="A6" s="2"/>
      <c r="H6" s="3"/>
    </row>
    <row r="7" spans="1:8" x14ac:dyDescent="0.2">
      <c r="A7" s="2"/>
      <c r="H7" s="3"/>
    </row>
    <row r="8" spans="1:8" x14ac:dyDescent="0.2">
      <c r="A8" s="2"/>
      <c r="B8" s="10" t="s">
        <v>5</v>
      </c>
      <c r="H8" s="3"/>
    </row>
    <row r="9" spans="1:8" ht="9" customHeight="1" x14ac:dyDescent="0.2">
      <c r="A9" s="2"/>
      <c r="B9" s="10"/>
      <c r="H9" s="3"/>
    </row>
    <row r="10" spans="1:8" x14ac:dyDescent="0.2">
      <c r="A10" s="2"/>
      <c r="B10" s="10" t="s">
        <v>6</v>
      </c>
      <c r="C10" s="16"/>
      <c r="H10" s="3"/>
    </row>
    <row r="11" spans="1:8" ht="9" customHeight="1" x14ac:dyDescent="0.2">
      <c r="A11" s="2"/>
      <c r="B11" s="10"/>
      <c r="H11" s="3"/>
    </row>
    <row r="12" spans="1:8" x14ac:dyDescent="0.2">
      <c r="A12" s="2"/>
      <c r="B12" s="10" t="s">
        <v>1</v>
      </c>
      <c r="C12" s="16"/>
      <c r="H12" s="3"/>
    </row>
    <row r="13" spans="1:8" ht="9" customHeight="1" x14ac:dyDescent="0.2">
      <c r="A13" s="2"/>
      <c r="B13" s="10"/>
      <c r="H13" s="3"/>
    </row>
    <row r="14" spans="1:8" x14ac:dyDescent="0.2">
      <c r="A14" s="2"/>
      <c r="B14" s="10" t="s">
        <v>4</v>
      </c>
      <c r="C14" s="16"/>
      <c r="H14" s="3"/>
    </row>
    <row r="15" spans="1:8" ht="9" customHeight="1" x14ac:dyDescent="0.2">
      <c r="A15" s="2"/>
      <c r="B15" s="10"/>
      <c r="H15" s="3"/>
    </row>
    <row r="16" spans="1:8" x14ac:dyDescent="0.2">
      <c r="A16" s="2"/>
      <c r="B16" s="10" t="s">
        <v>59</v>
      </c>
      <c r="C16" s="16"/>
      <c r="H16" s="3"/>
    </row>
    <row r="17" spans="1:14" ht="9" customHeight="1" x14ac:dyDescent="0.2">
      <c r="A17" s="2"/>
      <c r="B17" s="10"/>
      <c r="H17" s="3"/>
    </row>
    <row r="18" spans="1:14" x14ac:dyDescent="0.2">
      <c r="A18" s="2"/>
      <c r="B18" s="10" t="s">
        <v>2</v>
      </c>
      <c r="C18" s="21"/>
      <c r="H18" s="3"/>
    </row>
    <row r="19" spans="1:14" ht="9" customHeight="1" x14ac:dyDescent="0.2">
      <c r="A19" s="2"/>
      <c r="B19" s="10"/>
      <c r="H19" s="3"/>
    </row>
    <row r="20" spans="1:14" x14ac:dyDescent="0.2">
      <c r="A20" s="2"/>
      <c r="B20" s="10" t="s">
        <v>3</v>
      </c>
      <c r="C20" s="16"/>
      <c r="H20" s="3"/>
    </row>
    <row r="21" spans="1:14" ht="9" customHeight="1" x14ac:dyDescent="0.2">
      <c r="A21" s="2"/>
      <c r="B21" s="10"/>
      <c r="H21" s="3"/>
    </row>
    <row r="22" spans="1:14" ht="71.25" x14ac:dyDescent="0.2">
      <c r="A22" s="2"/>
      <c r="B22" s="11" t="s">
        <v>63</v>
      </c>
      <c r="C22" s="5"/>
      <c r="H22" s="3"/>
      <c r="I22" s="18">
        <v>0</v>
      </c>
      <c r="J22" s="15"/>
      <c r="K22" s="15"/>
      <c r="L22" s="15"/>
      <c r="M22" s="15"/>
      <c r="N22" s="15"/>
    </row>
    <row r="23" spans="1:14" ht="50.25" customHeight="1" x14ac:dyDescent="0.2">
      <c r="A23" s="2"/>
      <c r="H23" s="3"/>
      <c r="I23" s="15"/>
      <c r="J23" s="15"/>
      <c r="K23" s="15"/>
      <c r="L23" s="15"/>
      <c r="M23" s="15"/>
      <c r="N23" s="15"/>
    </row>
    <row r="24" spans="1:14" x14ac:dyDescent="0.2">
      <c r="A24" s="2"/>
      <c r="B24" s="10" t="s">
        <v>32</v>
      </c>
      <c r="H24" s="3"/>
      <c r="I24" s="15"/>
      <c r="J24" s="15"/>
      <c r="K24" s="15"/>
      <c r="L24" s="15"/>
      <c r="M24" s="15"/>
      <c r="N24" s="15"/>
    </row>
    <row r="25" spans="1:14" ht="9" customHeight="1" x14ac:dyDescent="0.2">
      <c r="A25" s="2"/>
      <c r="B25" s="10"/>
      <c r="H25" s="3"/>
      <c r="I25" s="15"/>
      <c r="J25" s="15"/>
      <c r="K25" s="15"/>
      <c r="L25" s="15"/>
      <c r="M25" s="15"/>
      <c r="N25" s="15"/>
    </row>
    <row r="26" spans="1:14" x14ac:dyDescent="0.2">
      <c r="A26" s="2"/>
      <c r="B26" s="10" t="s">
        <v>0</v>
      </c>
      <c r="C26" s="16"/>
      <c r="H26" s="3"/>
      <c r="I26" s="15"/>
      <c r="J26" s="15"/>
      <c r="K26" s="15"/>
      <c r="L26" s="15"/>
      <c r="M26" s="15"/>
      <c r="N26" s="15"/>
    </row>
    <row r="27" spans="1:14" ht="9" customHeight="1" x14ac:dyDescent="0.2">
      <c r="A27" s="2"/>
      <c r="B27" s="10"/>
      <c r="H27" s="3"/>
      <c r="I27" s="15"/>
      <c r="J27" s="15"/>
      <c r="K27" s="15"/>
      <c r="L27" s="15"/>
      <c r="M27" s="15"/>
      <c r="N27" s="15"/>
    </row>
    <row r="28" spans="1:14" x14ac:dyDescent="0.2">
      <c r="A28" s="2"/>
      <c r="B28" s="10" t="s">
        <v>4</v>
      </c>
      <c r="C28" s="16"/>
      <c r="H28" s="3"/>
      <c r="I28" s="15"/>
      <c r="J28" s="15"/>
      <c r="K28" s="15"/>
      <c r="L28" s="15"/>
      <c r="M28" s="15"/>
      <c r="N28" s="15"/>
    </row>
    <row r="29" spans="1:14" ht="9" customHeight="1" x14ac:dyDescent="0.2">
      <c r="A29" s="2"/>
      <c r="B29" s="10"/>
      <c r="H29" s="3"/>
      <c r="I29" s="15"/>
      <c r="J29" s="15"/>
      <c r="K29" s="15"/>
      <c r="L29" s="15"/>
      <c r="M29" s="15"/>
      <c r="N29" s="15"/>
    </row>
    <row r="30" spans="1:14" x14ac:dyDescent="0.2">
      <c r="A30" s="2"/>
      <c r="B30" s="10" t="s">
        <v>1</v>
      </c>
      <c r="C30" s="16"/>
      <c r="H30" s="3"/>
      <c r="I30" s="15"/>
      <c r="J30" s="15"/>
      <c r="K30" s="15"/>
      <c r="L30" s="15"/>
      <c r="M30" s="15"/>
      <c r="N30" s="15"/>
    </row>
    <row r="31" spans="1:14" ht="9" customHeight="1" x14ac:dyDescent="0.2">
      <c r="A31" s="2"/>
      <c r="B31" s="10"/>
      <c r="H31" s="3"/>
      <c r="I31" s="15"/>
      <c r="J31" s="15"/>
      <c r="K31" s="15"/>
      <c r="L31" s="15"/>
      <c r="M31" s="15"/>
      <c r="N31" s="15"/>
    </row>
    <row r="32" spans="1:14" x14ac:dyDescent="0.2">
      <c r="A32" s="2"/>
      <c r="B32" s="10" t="s">
        <v>2</v>
      </c>
      <c r="C32" s="21"/>
      <c r="H32" s="3"/>
      <c r="I32" s="15"/>
      <c r="J32" s="15"/>
      <c r="K32" s="15"/>
      <c r="L32" s="15"/>
      <c r="M32" s="15"/>
      <c r="N32" s="15"/>
    </row>
    <row r="33" spans="1:14" ht="9" customHeight="1" x14ac:dyDescent="0.2">
      <c r="A33" s="2"/>
      <c r="B33" s="10"/>
      <c r="H33" s="3"/>
      <c r="I33" s="15"/>
      <c r="J33" s="15"/>
      <c r="K33" s="15"/>
      <c r="L33" s="15"/>
      <c r="M33" s="15"/>
      <c r="N33" s="15"/>
    </row>
    <row r="34" spans="1:14" x14ac:dyDescent="0.2">
      <c r="A34" s="2"/>
      <c r="B34" s="10" t="s">
        <v>3</v>
      </c>
      <c r="C34" s="16"/>
      <c r="H34" s="3"/>
      <c r="I34" s="15"/>
      <c r="J34" s="15"/>
      <c r="K34" s="15"/>
      <c r="L34" s="15" t="s">
        <v>12</v>
      </c>
      <c r="M34" s="15"/>
      <c r="N34" s="15"/>
    </row>
    <row r="35" spans="1:14" ht="50.25" customHeight="1" x14ac:dyDescent="0.2">
      <c r="A35" s="2"/>
      <c r="H35" s="3"/>
      <c r="I35" s="15"/>
      <c r="J35" s="15"/>
      <c r="K35" s="15"/>
      <c r="L35" s="15" t="s">
        <v>8</v>
      </c>
      <c r="M35" s="15"/>
      <c r="N35" s="15"/>
    </row>
    <row r="36" spans="1:14" x14ac:dyDescent="0.2">
      <c r="A36" s="2"/>
      <c r="B36" s="10" t="s">
        <v>41</v>
      </c>
      <c r="H36" s="3"/>
      <c r="I36" s="15"/>
      <c r="J36" s="15"/>
      <c r="K36" s="15"/>
      <c r="L36" s="15" t="s">
        <v>9</v>
      </c>
      <c r="M36" s="15"/>
      <c r="N36" s="15"/>
    </row>
    <row r="37" spans="1:14" ht="9" customHeight="1" x14ac:dyDescent="0.2">
      <c r="A37" s="2"/>
      <c r="B37" s="10"/>
      <c r="H37" s="3"/>
      <c r="I37" s="15"/>
      <c r="J37" s="15"/>
      <c r="K37" s="15"/>
      <c r="L37" s="15" t="s">
        <v>10</v>
      </c>
      <c r="M37" s="15"/>
      <c r="N37" s="15"/>
    </row>
    <row r="38" spans="1:14" x14ac:dyDescent="0.2">
      <c r="A38" s="2"/>
      <c r="B38" s="10" t="s">
        <v>64</v>
      </c>
      <c r="C38" s="16"/>
      <c r="H38" s="3"/>
      <c r="I38" s="15"/>
      <c r="J38" s="15"/>
      <c r="K38" s="15"/>
      <c r="L38" s="15"/>
      <c r="M38" s="15"/>
      <c r="N38" s="15"/>
    </row>
    <row r="39" spans="1:14" ht="9" customHeight="1" x14ac:dyDescent="0.2">
      <c r="A39" s="2"/>
      <c r="B39" s="10"/>
      <c r="H39" s="3"/>
      <c r="I39" s="15"/>
      <c r="J39" s="15"/>
      <c r="K39" s="15"/>
      <c r="L39" s="15"/>
      <c r="M39" s="15"/>
      <c r="N39" s="15"/>
    </row>
    <row r="40" spans="1:14" x14ac:dyDescent="0.2">
      <c r="A40" s="2"/>
      <c r="B40" s="10" t="s">
        <v>7</v>
      </c>
      <c r="C40" s="16"/>
      <c r="D40" s="1" t="s">
        <v>13</v>
      </c>
      <c r="H40" s="3"/>
      <c r="I40" s="15"/>
      <c r="J40" s="15"/>
      <c r="K40" s="15"/>
      <c r="L40" s="15" t="s">
        <v>11</v>
      </c>
      <c r="M40" s="15"/>
      <c r="N40" s="15"/>
    </row>
    <row r="41" spans="1:14" ht="9" customHeight="1" x14ac:dyDescent="0.2">
      <c r="A41" s="2"/>
      <c r="B41" s="10"/>
      <c r="H41" s="3"/>
      <c r="I41" s="15"/>
      <c r="J41" s="15"/>
      <c r="K41" s="15"/>
      <c r="L41" s="15"/>
      <c r="M41" s="15"/>
      <c r="N41" s="15"/>
    </row>
    <row r="42" spans="1:14" x14ac:dyDescent="0.2">
      <c r="A42" s="2"/>
      <c r="B42" s="10" t="s">
        <v>42</v>
      </c>
      <c r="C42" s="23"/>
      <c r="H42" s="3"/>
      <c r="I42" s="15"/>
      <c r="J42" s="15"/>
      <c r="K42" s="15"/>
      <c r="L42" s="15"/>
      <c r="M42" s="15"/>
      <c r="N42" s="15"/>
    </row>
    <row r="43" spans="1:14" ht="9" customHeight="1" x14ac:dyDescent="0.2">
      <c r="A43" s="2"/>
      <c r="B43" s="10"/>
      <c r="H43" s="3"/>
      <c r="I43" s="15"/>
      <c r="J43" s="15"/>
      <c r="K43" s="15"/>
      <c r="L43" s="15"/>
      <c r="M43" s="15"/>
      <c r="N43" s="15"/>
    </row>
    <row r="44" spans="1:14" x14ac:dyDescent="0.2">
      <c r="A44" s="2"/>
      <c r="B44" s="10" t="s">
        <v>43</v>
      </c>
      <c r="C44" s="24"/>
      <c r="D44" s="1" t="s">
        <v>44</v>
      </c>
      <c r="H44" s="3"/>
      <c r="I44" s="15"/>
      <c r="J44" s="15"/>
      <c r="K44" s="15"/>
      <c r="L44" s="15"/>
      <c r="M44" s="15"/>
      <c r="N44" s="15"/>
    </row>
    <row r="45" spans="1:14" ht="9" customHeight="1" x14ac:dyDescent="0.2">
      <c r="A45" s="2"/>
      <c r="B45" s="10"/>
      <c r="H45" s="3"/>
      <c r="I45" s="15"/>
      <c r="J45" s="15"/>
      <c r="K45" s="15"/>
      <c r="L45" s="15"/>
      <c r="M45" s="15"/>
      <c r="N45" s="15"/>
    </row>
    <row r="46" spans="1:14" x14ac:dyDescent="0.2">
      <c r="A46" s="2"/>
      <c r="B46" s="10" t="s">
        <v>45</v>
      </c>
      <c r="C46" s="21"/>
      <c r="D46" s="1" t="s">
        <v>57</v>
      </c>
      <c r="H46" s="3"/>
      <c r="I46" s="15"/>
      <c r="J46" s="15"/>
      <c r="K46" s="15"/>
      <c r="L46" s="15"/>
      <c r="M46" s="15"/>
      <c r="N46" s="15"/>
    </row>
    <row r="47" spans="1:14" ht="9" customHeight="1" x14ac:dyDescent="0.2">
      <c r="A47" s="2"/>
      <c r="B47" s="10"/>
      <c r="H47" s="3"/>
      <c r="I47" s="15"/>
      <c r="J47" s="15"/>
      <c r="K47" s="15"/>
      <c r="L47" s="15"/>
      <c r="M47" s="15"/>
      <c r="N47" s="15"/>
    </row>
    <row r="48" spans="1:14" x14ac:dyDescent="0.2">
      <c r="A48" s="2"/>
      <c r="B48" s="10" t="s">
        <v>46</v>
      </c>
      <c r="C48" s="21"/>
      <c r="D48" s="1" t="s">
        <v>58</v>
      </c>
      <c r="H48" s="3"/>
      <c r="I48" s="15"/>
      <c r="J48" s="15"/>
      <c r="K48" s="15"/>
      <c r="L48" s="15"/>
      <c r="M48" s="15"/>
      <c r="N48" s="15"/>
    </row>
    <row r="49" spans="1:14" ht="9" customHeight="1" x14ac:dyDescent="0.2">
      <c r="A49" s="2"/>
      <c r="B49" s="10"/>
      <c r="H49" s="3"/>
      <c r="I49" s="15"/>
      <c r="J49" s="15"/>
      <c r="K49" s="15"/>
      <c r="L49" s="15"/>
      <c r="M49" s="15"/>
      <c r="N49" s="15"/>
    </row>
    <row r="50" spans="1:14" x14ac:dyDescent="0.2">
      <c r="A50" s="2"/>
      <c r="B50" s="10" t="s">
        <v>47</v>
      </c>
      <c r="C50" s="23"/>
      <c r="D50" s="1" t="s">
        <v>49</v>
      </c>
      <c r="H50" s="3"/>
      <c r="I50" s="15"/>
      <c r="J50" s="15"/>
      <c r="K50" s="15"/>
      <c r="L50" s="15"/>
      <c r="M50" s="15"/>
      <c r="N50" s="15"/>
    </row>
    <row r="51" spans="1:14" ht="9" customHeight="1" x14ac:dyDescent="0.2">
      <c r="A51" s="2"/>
      <c r="B51" s="10"/>
      <c r="H51" s="3"/>
      <c r="I51" s="15"/>
      <c r="J51" s="15"/>
      <c r="K51" s="15"/>
      <c r="L51" s="15"/>
      <c r="M51" s="15"/>
      <c r="N51" s="15"/>
    </row>
    <row r="52" spans="1:14" x14ac:dyDescent="0.2">
      <c r="A52" s="2"/>
      <c r="B52" s="10" t="s">
        <v>48</v>
      </c>
      <c r="C52" s="23"/>
      <c r="D52" s="1" t="s">
        <v>50</v>
      </c>
      <c r="H52" s="3"/>
      <c r="I52" s="15"/>
      <c r="J52" s="15"/>
      <c r="K52" s="15"/>
      <c r="L52" s="15"/>
      <c r="M52" s="15"/>
      <c r="N52" s="15"/>
    </row>
    <row r="53" spans="1:14" ht="50.25" customHeight="1" x14ac:dyDescent="0.2">
      <c r="A53" s="2"/>
      <c r="H53" s="3"/>
    </row>
    <row r="54" spans="1:14" x14ac:dyDescent="0.2">
      <c r="A54" s="2"/>
      <c r="B54" s="10" t="s">
        <v>16</v>
      </c>
      <c r="C54" s="17"/>
      <c r="D54" s="1" t="s">
        <v>17</v>
      </c>
      <c r="E54" s="22" t="s">
        <v>54</v>
      </c>
      <c r="H54" s="3"/>
    </row>
    <row r="55" spans="1:14" ht="9" customHeight="1" x14ac:dyDescent="0.2">
      <c r="A55" s="2"/>
      <c r="B55" s="10"/>
      <c r="E55" s="22"/>
      <c r="H55" s="3"/>
    </row>
    <row r="56" spans="1:14" x14ac:dyDescent="0.2">
      <c r="A56" s="2"/>
      <c r="B56" s="10" t="s">
        <v>51</v>
      </c>
      <c r="C56" s="17"/>
      <c r="D56" s="1" t="s">
        <v>17</v>
      </c>
      <c r="E56" s="22" t="s">
        <v>55</v>
      </c>
      <c r="H56" s="3"/>
    </row>
    <row r="57" spans="1:14" ht="9" customHeight="1" x14ac:dyDescent="0.2">
      <c r="A57" s="2"/>
      <c r="B57" s="10"/>
      <c r="H57" s="3"/>
    </row>
    <row r="58" spans="1:14" ht="14.25" customHeight="1" x14ac:dyDescent="0.2">
      <c r="A58" s="2"/>
      <c r="B58" s="10" t="s">
        <v>52</v>
      </c>
      <c r="C58" s="26">
        <f>SUM(C54,C56)</f>
        <v>0</v>
      </c>
      <c r="D58" s="1" t="s">
        <v>17</v>
      </c>
      <c r="E58" s="33" t="s">
        <v>53</v>
      </c>
      <c r="F58" s="34"/>
      <c r="G58" s="34"/>
      <c r="H58" s="3"/>
    </row>
    <row r="59" spans="1:14" ht="18.75" customHeight="1" x14ac:dyDescent="0.2">
      <c r="A59" s="2"/>
      <c r="B59" s="10"/>
      <c r="E59" s="34"/>
      <c r="F59" s="34"/>
      <c r="G59" s="34"/>
      <c r="H59" s="3"/>
    </row>
    <row r="60" spans="1:14" x14ac:dyDescent="0.2">
      <c r="A60" s="2"/>
      <c r="B60" s="10" t="s">
        <v>35</v>
      </c>
      <c r="C60" s="20"/>
      <c r="E60" s="34" t="s">
        <v>37</v>
      </c>
      <c r="F60" s="34"/>
      <c r="G60" s="34"/>
      <c r="H60" s="3"/>
    </row>
    <row r="61" spans="1:14" ht="33.75" customHeight="1" x14ac:dyDescent="0.2">
      <c r="A61" s="2"/>
      <c r="B61" s="10"/>
      <c r="E61" s="35"/>
      <c r="F61" s="35"/>
      <c r="G61" s="35"/>
      <c r="H61" s="3"/>
    </row>
    <row r="62" spans="1:14" ht="122.25" customHeight="1" x14ac:dyDescent="0.2">
      <c r="A62" s="2"/>
      <c r="B62" s="19" t="s">
        <v>36</v>
      </c>
      <c r="C62" s="30"/>
      <c r="D62" s="30"/>
      <c r="E62" s="30"/>
      <c r="F62" s="30"/>
      <c r="G62" s="30"/>
      <c r="H62" s="3"/>
    </row>
    <row r="63" spans="1:14" ht="50.25" customHeight="1" x14ac:dyDescent="0.2">
      <c r="A63" s="2"/>
      <c r="H63" s="3"/>
    </row>
    <row r="64" spans="1:14" x14ac:dyDescent="0.2">
      <c r="A64" s="2"/>
      <c r="B64" s="12" t="s">
        <v>56</v>
      </c>
      <c r="C64" s="13"/>
      <c r="H64" s="3"/>
    </row>
    <row r="65" spans="1:8" ht="9" customHeight="1" x14ac:dyDescent="0.2">
      <c r="A65" s="2"/>
      <c r="B65" s="10"/>
      <c r="C65" s="14"/>
      <c r="H65" s="3"/>
    </row>
    <row r="66" spans="1:8" ht="66.75" customHeight="1" x14ac:dyDescent="0.2">
      <c r="A66" s="2"/>
      <c r="B66" s="36" t="str">
        <f>IF(C58&gt;300000,"-Pro Unternehmen darf die Summe aller Investitionen, die mit ProKilowatt für Bergbahnen 3.0 gefördert werden, CHF 300‘000 nicht überschreiten.","")</f>
        <v/>
      </c>
      <c r="C66" s="37"/>
      <c r="H66" s="3"/>
    </row>
    <row r="67" spans="1:8" ht="23.25" x14ac:dyDescent="0.35">
      <c r="A67" s="2"/>
      <c r="B67" s="31" t="str">
        <f>IF(B66="","Kurzprüfung OK","")</f>
        <v>Kurzprüfung OK</v>
      </c>
      <c r="C67" s="32"/>
      <c r="H67" s="3"/>
    </row>
    <row r="68" spans="1:8" x14ac:dyDescent="0.2">
      <c r="A68" s="2"/>
      <c r="H68" s="3"/>
    </row>
    <row r="69" spans="1:8" ht="45" customHeight="1" x14ac:dyDescent="0.2">
      <c r="A69" s="2"/>
      <c r="B69" s="28" t="s">
        <v>18</v>
      </c>
      <c r="C69" s="28"/>
      <c r="D69" s="28"/>
      <c r="E69" s="28"/>
      <c r="F69" s="28"/>
      <c r="G69" s="28"/>
      <c r="H69" s="29"/>
    </row>
    <row r="70" spans="1:8" ht="9" customHeight="1" x14ac:dyDescent="0.2">
      <c r="A70" s="2"/>
      <c r="H70" s="3"/>
    </row>
    <row r="71" spans="1:8" ht="67.5" customHeight="1" x14ac:dyDescent="0.2">
      <c r="A71" s="2"/>
      <c r="B71" s="28" t="s">
        <v>19</v>
      </c>
      <c r="C71" s="28"/>
      <c r="D71" s="28"/>
      <c r="E71" s="28"/>
      <c r="F71" s="28"/>
      <c r="G71" s="28"/>
      <c r="H71" s="29"/>
    </row>
    <row r="72" spans="1:8" ht="9" customHeight="1" x14ac:dyDescent="0.2">
      <c r="A72" s="2"/>
      <c r="H72" s="3"/>
    </row>
    <row r="73" spans="1:8" ht="20.25" x14ac:dyDescent="0.2">
      <c r="A73" s="2"/>
      <c r="B73" s="28" t="s">
        <v>27</v>
      </c>
      <c r="C73" s="28"/>
      <c r="D73" s="28"/>
      <c r="E73" s="28"/>
      <c r="F73" s="28"/>
      <c r="G73" s="28"/>
      <c r="H73" s="29"/>
    </row>
    <row r="74" spans="1:8" x14ac:dyDescent="0.2">
      <c r="A74" s="2"/>
      <c r="H74" s="3"/>
    </row>
    <row r="75" spans="1:8" x14ac:dyDescent="0.2">
      <c r="A75" s="2"/>
      <c r="B75" s="1" t="s">
        <v>28</v>
      </c>
      <c r="H75" s="3"/>
    </row>
    <row r="76" spans="1:8" x14ac:dyDescent="0.2">
      <c r="A76" s="2"/>
      <c r="H76" s="3"/>
    </row>
    <row r="77" spans="1:8" x14ac:dyDescent="0.2">
      <c r="A77" s="2"/>
      <c r="B77" s="1" t="s">
        <v>29</v>
      </c>
      <c r="H77" s="3"/>
    </row>
    <row r="78" spans="1:8" x14ac:dyDescent="0.2">
      <c r="A78" s="2"/>
      <c r="B78" s="1" t="s">
        <v>31</v>
      </c>
      <c r="H78" s="3"/>
    </row>
    <row r="79" spans="1:8" x14ac:dyDescent="0.2">
      <c r="A79" s="2"/>
      <c r="B79" s="1" t="s">
        <v>30</v>
      </c>
      <c r="H79" s="3"/>
    </row>
    <row r="80" spans="1:8" x14ac:dyDescent="0.2">
      <c r="A80" s="2"/>
      <c r="B80" s="1" t="s">
        <v>33</v>
      </c>
      <c r="H80" s="3"/>
    </row>
    <row r="81" spans="1:8" x14ac:dyDescent="0.2">
      <c r="A81" s="2"/>
      <c r="B81" s="1" t="s">
        <v>34</v>
      </c>
      <c r="H81" s="3"/>
    </row>
    <row r="82" spans="1:8" x14ac:dyDescent="0.2">
      <c r="A82" s="2"/>
      <c r="H82" s="3"/>
    </row>
    <row r="83" spans="1:8" x14ac:dyDescent="0.2">
      <c r="A83" s="2"/>
      <c r="H83" s="3"/>
    </row>
    <row r="84" spans="1:8" x14ac:dyDescent="0.2">
      <c r="A84" s="2"/>
      <c r="B84" s="1" t="s">
        <v>20</v>
      </c>
      <c r="H84" s="3"/>
    </row>
    <row r="85" spans="1:8" ht="9" customHeight="1" x14ac:dyDescent="0.2">
      <c r="A85" s="2"/>
      <c r="H85" s="3"/>
    </row>
    <row r="86" spans="1:8" x14ac:dyDescent="0.2">
      <c r="A86" s="2"/>
      <c r="B86" s="1" t="s">
        <v>21</v>
      </c>
      <c r="H86" s="3"/>
    </row>
    <row r="87" spans="1:8" x14ac:dyDescent="0.2">
      <c r="A87" s="2"/>
      <c r="B87" s="1" t="s">
        <v>22</v>
      </c>
      <c r="H87" s="3"/>
    </row>
    <row r="88" spans="1:8" x14ac:dyDescent="0.2">
      <c r="A88" s="2"/>
      <c r="B88" s="1" t="s">
        <v>23</v>
      </c>
      <c r="H88" s="3"/>
    </row>
    <row r="89" spans="1:8" x14ac:dyDescent="0.2">
      <c r="A89" s="2"/>
      <c r="B89" s="1" t="s">
        <v>24</v>
      </c>
      <c r="H89" s="3"/>
    </row>
    <row r="90" spans="1:8" ht="9" customHeight="1" x14ac:dyDescent="0.2">
      <c r="A90" s="2"/>
      <c r="H90" s="3"/>
    </row>
    <row r="91" spans="1:8" x14ac:dyDescent="0.2">
      <c r="A91" s="2"/>
      <c r="B91" s="1" t="s">
        <v>26</v>
      </c>
      <c r="H91" s="3"/>
    </row>
    <row r="92" spans="1:8" x14ac:dyDescent="0.2">
      <c r="A92" s="2"/>
      <c r="B92" s="6" t="s">
        <v>25</v>
      </c>
      <c r="H92" s="3"/>
    </row>
    <row r="93" spans="1:8" ht="15" thickBot="1" x14ac:dyDescent="0.25">
      <c r="A93" s="7"/>
      <c r="B93" s="8"/>
      <c r="C93" s="8"/>
      <c r="D93" s="8"/>
      <c r="E93" s="8"/>
      <c r="F93" s="8"/>
      <c r="G93" s="8"/>
      <c r="H93" s="9"/>
    </row>
  </sheetData>
  <sheetProtection sheet="1" selectLockedCells="1"/>
  <mergeCells count="8">
    <mergeCell ref="B73:H73"/>
    <mergeCell ref="C62:G62"/>
    <mergeCell ref="B67:C67"/>
    <mergeCell ref="E58:G59"/>
    <mergeCell ref="E60:G61"/>
    <mergeCell ref="B69:H69"/>
    <mergeCell ref="B71:H71"/>
    <mergeCell ref="B66:C66"/>
  </mergeCells>
  <hyperlinks>
    <hyperlink ref="B92" r:id="rId1" xr:uid="{80F20224-08C3-4E9D-B031-A47462ADA378}"/>
  </hyperlinks>
  <pageMargins left="0.7" right="0.7" top="0.75" bottom="0.75" header="0.3" footer="0.3"/>
  <pageSetup paperSize="9" scale="7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locked="0" defaultSize="0" autoFill="0" autoLine="0" autoPict="0">
                <anchor moveWithCells="1">
                  <from>
                    <xdr:col>2</xdr:col>
                    <xdr:colOff>209550</xdr:colOff>
                    <xdr:row>21</xdr:row>
                    <xdr:rowOff>371475</xdr:rowOff>
                  </from>
                  <to>
                    <xdr:col>2</xdr:col>
                    <xdr:colOff>1104900</xdr:colOff>
                    <xdr:row>21</xdr:row>
                    <xdr:rowOff>581025</xdr:rowOff>
                  </to>
                </anchor>
              </controlPr>
            </control>
          </mc:Choice>
        </mc:AlternateContent>
        <mc:AlternateContent xmlns:mc="http://schemas.openxmlformats.org/markup-compatibility/2006">
          <mc:Choice Requires="x14">
            <control shapeId="1026" r:id="rId6" name="Option Button 2">
              <controlPr locked="0" defaultSize="0" autoFill="0" autoLine="0" autoPict="0">
                <anchor moveWithCells="1">
                  <from>
                    <xdr:col>2</xdr:col>
                    <xdr:colOff>1209675</xdr:colOff>
                    <xdr:row>21</xdr:row>
                    <xdr:rowOff>371475</xdr:rowOff>
                  </from>
                  <to>
                    <xdr:col>2</xdr:col>
                    <xdr:colOff>2105025</xdr:colOff>
                    <xdr:row>21</xdr:row>
                    <xdr:rowOff>581025</xdr:rowOff>
                  </to>
                </anchor>
              </controlPr>
            </control>
          </mc:Choice>
        </mc:AlternateContent>
        <mc:AlternateContent xmlns:mc="http://schemas.openxmlformats.org/markup-compatibility/2006">
          <mc:Choice Requires="x14">
            <control shapeId="1027" r:id="rId7" name="Group Box 3">
              <controlPr locked="0" defaultSize="0" autoFill="0" autoPict="0">
                <anchor moveWithCells="1">
                  <from>
                    <xdr:col>2</xdr:col>
                    <xdr:colOff>0</xdr:colOff>
                    <xdr:row>21</xdr:row>
                    <xdr:rowOff>0</xdr:rowOff>
                  </from>
                  <to>
                    <xdr:col>3</xdr:col>
                    <xdr:colOff>9525</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2A45-FB89-48BA-903F-FC01DDA5F0B1}">
  <dimension ref="B3:C38"/>
  <sheetViews>
    <sheetView topLeftCell="A6" workbookViewId="0">
      <selection activeCell="C40" sqref="C40"/>
    </sheetView>
    <sheetView workbookViewId="1">
      <selection activeCell="C3" sqref="C3"/>
    </sheetView>
  </sheetViews>
  <sheetFormatPr baseColWidth="10" defaultRowHeight="15" x14ac:dyDescent="0.25"/>
  <cols>
    <col min="2" max="2" width="69.7109375" customWidth="1"/>
  </cols>
  <sheetData>
    <row r="3" spans="2:3" x14ac:dyDescent="0.25">
      <c r="B3" t="s">
        <v>60</v>
      </c>
      <c r="C3" s="27">
        <f ca="1">TODAY()</f>
        <v>45733</v>
      </c>
    </row>
    <row r="4" spans="2:3" x14ac:dyDescent="0.25">
      <c r="B4" t="str">
        <f>Antrag!B10</f>
        <v>Name des Unternehmens</v>
      </c>
      <c r="C4" s="25">
        <f>Antrag!C10</f>
        <v>0</v>
      </c>
    </row>
    <row r="5" spans="2:3" x14ac:dyDescent="0.25">
      <c r="B5" t="str">
        <f>Antrag!B12</f>
        <v>Kontaktperson</v>
      </c>
      <c r="C5" s="25">
        <f>Antrag!C12</f>
        <v>0</v>
      </c>
    </row>
    <row r="6" spans="2:3" x14ac:dyDescent="0.25">
      <c r="B6" t="str">
        <f>Antrag!B14</f>
        <v>Adresse</v>
      </c>
      <c r="C6" s="25">
        <f>Antrag!C14</f>
        <v>0</v>
      </c>
    </row>
    <row r="7" spans="2:3" x14ac:dyDescent="0.25">
      <c r="B7" t="str">
        <f>Antrag!B16</f>
        <v>PLZ / Ort</v>
      </c>
      <c r="C7" s="25">
        <f>Antrag!C16</f>
        <v>0</v>
      </c>
    </row>
    <row r="8" spans="2:3" x14ac:dyDescent="0.25">
      <c r="B8" t="str">
        <f>Antrag!B18</f>
        <v>Telefon</v>
      </c>
      <c r="C8" s="25">
        <f>Antrag!C18</f>
        <v>0</v>
      </c>
    </row>
    <row r="9" spans="2:3" x14ac:dyDescent="0.25">
      <c r="B9" t="str">
        <f>Antrag!B20</f>
        <v>E-Mail</v>
      </c>
      <c r="C9" s="25">
        <f>Antrag!C20</f>
        <v>0</v>
      </c>
    </row>
    <row r="10" spans="2:3" x14ac:dyDescent="0.25">
      <c r="C10" s="25">
        <v>2</v>
      </c>
    </row>
    <row r="11" spans="2:3" x14ac:dyDescent="0.25">
      <c r="B11" t="str">
        <f>Antrag!B22</f>
        <v>Besteht für das Unternehmen eine gesetzliche Zielvereinbarung oder ein Energieaudit, und ergeben sich daraus verpflichtende Massnahmen?</v>
      </c>
      <c r="C11" s="25" t="str">
        <f>IF(Antrag!I22=1,"Ja",IF(Antrag!I22=2,"Nein","Nicht ausgefüllt"))</f>
        <v>Nicht ausgefüllt</v>
      </c>
    </row>
    <row r="12" spans="2:3" x14ac:dyDescent="0.25">
      <c r="C12" s="25"/>
    </row>
    <row r="13" spans="2:3" x14ac:dyDescent="0.25">
      <c r="B13" t="str">
        <f>Antrag!B24</f>
        <v>Installateur / Planer</v>
      </c>
      <c r="C13" s="25"/>
    </row>
    <row r="14" spans="2:3" x14ac:dyDescent="0.25">
      <c r="B14" t="str">
        <f>Antrag!B26</f>
        <v>Unternehmen</v>
      </c>
      <c r="C14" s="25">
        <f>Antrag!C26</f>
        <v>0</v>
      </c>
    </row>
    <row r="15" spans="2:3" x14ac:dyDescent="0.25">
      <c r="B15" t="str">
        <f>Antrag!B28</f>
        <v>Adresse</v>
      </c>
      <c r="C15" s="25">
        <f>Antrag!C28</f>
        <v>0</v>
      </c>
    </row>
    <row r="16" spans="2:3" x14ac:dyDescent="0.25">
      <c r="B16" t="str">
        <f>Antrag!B30</f>
        <v>Kontaktperson</v>
      </c>
      <c r="C16" s="25">
        <f>Antrag!C30</f>
        <v>0</v>
      </c>
    </row>
    <row r="17" spans="2:3" x14ac:dyDescent="0.25">
      <c r="B17" t="str">
        <f>Antrag!B32</f>
        <v>Telefon</v>
      </c>
      <c r="C17" s="25">
        <f>Antrag!C32</f>
        <v>0</v>
      </c>
    </row>
    <row r="18" spans="2:3" x14ac:dyDescent="0.25">
      <c r="B18" t="str">
        <f>Antrag!B34</f>
        <v>E-Mail</v>
      </c>
      <c r="C18" s="25">
        <f>Antrag!C34</f>
        <v>0</v>
      </c>
    </row>
    <row r="19" spans="2:3" x14ac:dyDescent="0.25">
      <c r="B19" t="str">
        <f>Antrag!B36</f>
        <v>Heizungen</v>
      </c>
      <c r="C19" s="25">
        <f>Antrag!C36</f>
        <v>0</v>
      </c>
    </row>
    <row r="20" spans="2:3" x14ac:dyDescent="0.25">
      <c r="B20" t="str">
        <f>Antrag!B38</f>
        <v>Hersteller + Typ</v>
      </c>
      <c r="C20" s="25">
        <f>Antrag!C38</f>
        <v>0</v>
      </c>
    </row>
    <row r="21" spans="2:3" x14ac:dyDescent="0.25">
      <c r="B21" t="str">
        <f>Antrag!B40</f>
        <v>Standort</v>
      </c>
      <c r="C21" s="25">
        <f>Antrag!C40</f>
        <v>0</v>
      </c>
    </row>
    <row r="22" spans="2:3" x14ac:dyDescent="0.25">
      <c r="B22" t="str">
        <f>Antrag!B42</f>
        <v>Anzahl Schachtheizungen</v>
      </c>
      <c r="C22" s="25">
        <f>Antrag!C42</f>
        <v>0</v>
      </c>
    </row>
    <row r="23" spans="2:3" x14ac:dyDescent="0.25">
      <c r="B23" t="str">
        <f>Antrag!B44</f>
        <v>Ø Leistung pro Schachtheizung</v>
      </c>
      <c r="C23" s="25">
        <f>Antrag!C44</f>
        <v>0</v>
      </c>
    </row>
    <row r="24" spans="2:3" x14ac:dyDescent="0.25">
      <c r="B24" t="str">
        <f>Antrag!B46</f>
        <v>Einschaltdatum</v>
      </c>
      <c r="C24" s="25">
        <f>Antrag!C46</f>
        <v>0</v>
      </c>
    </row>
    <row r="25" spans="2:3" x14ac:dyDescent="0.25">
      <c r="B25" t="str">
        <f>Antrag!B48</f>
        <v>Ausschaltdatum</v>
      </c>
      <c r="C25" s="25">
        <f>Antrag!C48</f>
        <v>0</v>
      </c>
    </row>
    <row r="26" spans="2:3" x14ac:dyDescent="0.25">
      <c r="B26" t="str">
        <f>Antrag!B50</f>
        <v>Betriebstage der alten Anlage</v>
      </c>
      <c r="C26" s="25">
        <f>Antrag!C50</f>
        <v>0</v>
      </c>
    </row>
    <row r="27" spans="2:3" x14ac:dyDescent="0.25">
      <c r="B27" t="str">
        <f>Antrag!B52</f>
        <v>Betriebstage der neuen Anlage</v>
      </c>
      <c r="C27" s="25">
        <f>Antrag!C52</f>
        <v>0</v>
      </c>
    </row>
    <row r="28" spans="2:3" x14ac:dyDescent="0.25">
      <c r="C28" s="25"/>
    </row>
    <row r="29" spans="2:3" x14ac:dyDescent="0.25">
      <c r="B29" t="str">
        <f>Antrag!B54</f>
        <v>Investitionskosten</v>
      </c>
      <c r="C29" s="25">
        <f>Antrag!C54</f>
        <v>0</v>
      </c>
    </row>
    <row r="30" spans="2:3" x14ac:dyDescent="0.25">
      <c r="B30" t="str">
        <f>Antrag!B56</f>
        <v>Eigenleistung</v>
      </c>
      <c r="C30" s="25">
        <f>Antrag!C56</f>
        <v>0</v>
      </c>
    </row>
    <row r="31" spans="2:3" x14ac:dyDescent="0.25">
      <c r="B31" t="str">
        <f>Antrag!B58</f>
        <v>Total Kosten</v>
      </c>
      <c r="C31" s="25">
        <f>Antrag!C58</f>
        <v>0</v>
      </c>
    </row>
    <row r="32" spans="2:3" x14ac:dyDescent="0.25">
      <c r="B32" t="str">
        <f>Antrag!B60</f>
        <v>Geplanter Bautermin</v>
      </c>
      <c r="C32" s="25">
        <f>Antrag!C60</f>
        <v>0</v>
      </c>
    </row>
    <row r="33" spans="2:3" x14ac:dyDescent="0.25">
      <c r="B33" t="str">
        <f>Antrag!B62</f>
        <v>Bemerkungen</v>
      </c>
      <c r="C33" s="25">
        <f>Antrag!C62</f>
        <v>0</v>
      </c>
    </row>
    <row r="34" spans="2:3" x14ac:dyDescent="0.25">
      <c r="B34" t="str">
        <f>Antrag!B64</f>
        <v>Kontrolle Regelung von Schachtheizungen</v>
      </c>
      <c r="C34" s="25"/>
    </row>
    <row r="35" spans="2:3" x14ac:dyDescent="0.25">
      <c r="B35" t="s">
        <v>38</v>
      </c>
      <c r="C35" s="25" t="str">
        <f>Antrag!B66</f>
        <v/>
      </c>
    </row>
    <row r="36" spans="2:3" x14ac:dyDescent="0.25">
      <c r="B36" t="s">
        <v>39</v>
      </c>
      <c r="C36" s="25" t="str">
        <f>Antrag!B67</f>
        <v>Kurzprüfung OK</v>
      </c>
    </row>
    <row r="37" spans="2:3" x14ac:dyDescent="0.25">
      <c r="B37" t="s">
        <v>61</v>
      </c>
      <c r="C37" s="25" t="str">
        <f>IF(Antrag!B69="Mit dem Absenden dieses Formulars stimmen Sie der elektronischen Kommunikation und der Speicherung Ihrer Informationen zu.","Ja","Nein")</f>
        <v>Ja</v>
      </c>
    </row>
    <row r="38" spans="2:3" x14ac:dyDescent="0.25">
      <c r="B38" t="s">
        <v>62</v>
      </c>
      <c r="C38" s="25" t="str">
        <f>IF(Antrag!B71="Die Stromsparmassnahme wurde beim Lieferanten noch nicht ausgelöst! Als ausgelöste Massnahmen zählt der vorbehaltlose Beschluss zur Ausführung (Auftragserteilung) und nicht der Baubeginn. Ein Antrag muss darum vor der Auftragserteilung eingereicht werden.", "Ja", "Nein")</f>
        <v>Ja</v>
      </c>
    </row>
  </sheetData>
  <sheetProtection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Antrag</vt:lpstr>
      <vt:lpstr>Zusammenfassung</vt:lpstr>
      <vt:lpstr>Antrag!Druckbereich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Ringgenberg</dc:creator>
  <cp:lastModifiedBy>Oliver Ringgenberg</cp:lastModifiedBy>
  <cp:lastPrinted>2024-10-16T13:38:50Z</cp:lastPrinted>
  <dcterms:created xsi:type="dcterms:W3CDTF">2015-06-05T18:19:34Z</dcterms:created>
  <dcterms:modified xsi:type="dcterms:W3CDTF">2025-03-17T11:20:27Z</dcterms:modified>
</cp:coreProperties>
</file>